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s pc\Desktop\"/>
    </mc:Choice>
  </mc:AlternateContent>
  <xr:revisionPtr revIDLastSave="0" documentId="13_ncr:1_{85B87EE3-4DFA-4CA6-9E32-F6145C9F7382}" xr6:coauthVersionLast="47" xr6:coauthVersionMax="47" xr10:uidLastSave="{00000000-0000-0000-0000-000000000000}"/>
  <bookViews>
    <workbookView xWindow="-108" yWindow="-108" windowWidth="23256" windowHeight="12456" xr2:uid="{F3550DB7-5159-4F0B-9076-0374A3BCEE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D80" i="1"/>
  <c r="E46" i="1"/>
  <c r="D46" i="1"/>
  <c r="G80" i="1"/>
</calcChain>
</file>

<file path=xl/sharedStrings.xml><?xml version="1.0" encoding="utf-8"?>
<sst xmlns="http://schemas.openxmlformats.org/spreadsheetml/2006/main" count="180" uniqueCount="98">
  <si>
    <t>รายงานผลการใช้จ่ายงบประมาณ สถานีตำรวจภูธรท่าวุ้ง</t>
  </si>
  <si>
    <t>ประจำปีงบประมาณ พ.ศ.2567 เดือน ต.ค.66 - พ.ค.67</t>
  </si>
  <si>
    <t>ข้อมูล ณ  วันที่  31 มีนาคม  2567</t>
  </si>
  <si>
    <t>ที่</t>
  </si>
  <si>
    <t>ชื่อโครงการกิจกรรม</t>
  </si>
  <si>
    <t>วิธีดำเนินการ</t>
  </si>
  <si>
    <t>งบประมาณที่ได้รับ</t>
  </si>
  <si>
    <t>ผลการเบิกจ่าย</t>
  </si>
  <si>
    <t>คิดเป็นร้อยละ</t>
  </si>
  <si>
    <t>ปัญหา/อุปสรรคแนวทางการแก้ไข</t>
  </si>
  <si>
    <t>1</t>
  </si>
  <si>
    <t>ได้แก่</t>
  </si>
  <si>
    <t>เป็นไปตามเป้าหมาย</t>
  </si>
  <si>
    <t>21.21</t>
  </si>
  <si>
    <t>ไม่มี</t>
  </si>
  <si>
    <t>- ค่าใช้จ่ายในการเดินทางไปราชการ</t>
  </si>
  <si>
    <t>-</t>
  </si>
  <si>
    <t>0</t>
  </si>
  <si>
    <t>- ค่าซ่อมยานพาหนะ</t>
  </si>
  <si>
    <t>- ค่าจ้างเหมาบริการ</t>
  </si>
  <si>
    <t>- ค่าสาธารณูปโภค</t>
  </si>
  <si>
    <t>ค่าใช้จ่ายติดลบ</t>
  </si>
  <si>
    <t>1. ไฟฟ้า</t>
  </si>
  <si>
    <t>64,354.68</t>
  </si>
  <si>
    <t>2. ประปา</t>
  </si>
  <si>
    <t>3. โทรศัพท์</t>
  </si>
  <si>
    <t>4. ไปรษณีย์</t>
  </si>
  <si>
    <t>5. อินเตอร์เน็ต</t>
  </si>
  <si>
    <t>- ค่าตอบแทน 5 ค่า</t>
  </si>
  <si>
    <t>1. ค่าตอบแทนคุ้มครองพยาน</t>
  </si>
  <si>
    <t>- เสริมสร้างจรรยาบรรณ</t>
  </si>
  <si>
    <t>2. ค่าตอบแทนนักจิตวิทยา</t>
  </si>
  <si>
    <t>ในการบริการให้พนักงาน</t>
  </si>
  <si>
    <t>3. ค่าตอบแทนชันสูตรพลิกศพ</t>
  </si>
  <si>
    <t>สอบสวน ผู้ช่วยพนักงาน</t>
  </si>
  <si>
    <t>4. ค่าส่งหมายเรียกพยาน</t>
  </si>
  <si>
    <t>5. ค่าตอบแทนสอบสวนคดีอาญา</t>
  </si>
  <si>
    <t>40</t>
  </si>
  <si>
    <t>- ค่าเครื่องตรวจวัดแอลกอฮอล์</t>
  </si>
  <si>
    <t>- กำหนดหลักเกณฑ์</t>
  </si>
  <si>
    <t>- ค่าตอบแทนการปฏิบัติงานนอกเวลาราชการ ( โอที )</t>
  </si>
  <si>
    <t>การทำสำนวนการสอบสวนตามห้วงระยะเวลา</t>
  </si>
  <si>
    <t>- ค่าวัสดุ</t>
  </si>
  <si>
    <t>1. ค่าวัสดุสำนักงาน</t>
  </si>
  <si>
    <t>- กำหนดมาตรการป้องกัน</t>
  </si>
  <si>
    <t>การประหยัด</t>
  </si>
  <si>
    <t>2. ค่าน้ำมันเชื้อเพลิงและหล่อลื่น</t>
  </si>
  <si>
    <t>- กำหนดมาตรการการ</t>
  </si>
  <si>
    <t>74.26</t>
  </si>
  <si>
    <t>ควบคุมใช้ยานพาหนะ</t>
  </si>
  <si>
    <t>ของราชการ</t>
  </si>
  <si>
    <t>3. ค่าวัสดุจราจร ( ค่าวัสดุอื่น )</t>
  </si>
  <si>
    <t>- เบิกเฉพาะวัสดุที่จะเป็น</t>
  </si>
  <si>
    <t>ในการปฏิบัติงาน</t>
  </si>
  <si>
    <t>4. ค่าวัสดุอาหารผู้ต้องหา</t>
  </si>
  <si>
    <t>- คัดเลือกผู้ประกอบการที่</t>
  </si>
  <si>
    <t>91.81</t>
  </si>
  <si>
    <t>ประกอบอาหารได้ถูก</t>
  </si>
  <si>
    <t>สุขลักษณะ และราคาถูก</t>
  </si>
  <si>
    <t>รวม</t>
  </si>
  <si>
    <t>และวิธีการในการตรวจวัด</t>
  </si>
  <si>
    <t>274.62</t>
  </si>
  <si>
    <r>
      <rPr>
        <b/>
        <sz val="15"/>
        <color theme="1"/>
        <rFont val="TH SarabunPSK"/>
        <family val="2"/>
      </rPr>
      <t>โครงการ</t>
    </r>
    <r>
      <rPr>
        <sz val="15"/>
        <color theme="1"/>
        <rFont val="TH SarabunPSK"/>
        <family val="2"/>
      </rPr>
      <t xml:space="preserve"> การบังคับใช้กฏหมายอำนวยความยุติธรรมและบริการประชาชน กิจกรรม</t>
    </r>
  </si>
  <si>
    <t>2</t>
  </si>
  <si>
    <t>100</t>
  </si>
  <si>
    <t>3</t>
  </si>
  <si>
    <t>4</t>
  </si>
  <si>
    <t>5</t>
  </si>
  <si>
    <t>ลดการเกิดอาชญากรรม</t>
  </si>
  <si>
    <t>6</t>
  </si>
  <si>
    <t>- สกัดกั้นและปราบปรามเครือข่ายการค้ายาเสพติดในประเทศและอาชญากรรมข้ามชาติ และบริหารจัดการสกัดกั้นยาเสพติดและพื้นที่พักคอย( Heart Land )</t>
  </si>
  <si>
    <t>โครงการบริหารจัดการสกัดกั้นยาเสพติด Heart Land</t>
  </si>
  <si>
    <t>โครงการสลายโครงสร้างเครือข่ายผู้มีอิทธิพล</t>
  </si>
  <si>
    <t>- ปราบปรามและบังคับใช้กฏหมายในการทำลายโครงสร้างเครือข่ายผู้มีอิทธิพล และกลุ่มชาติพันธุ์ที่เกี่ยวข้องกับยาเสพติด</t>
  </si>
  <si>
    <t>โครงการตำรวจประสานโรงเรียน ( 1 ตำรวจ 1 โรงเรียน )</t>
  </si>
  <si>
    <t>- ส่งเสริมกิจกรรมเพื่อเสริมสร้างภูมิคุ้มกันยาเสพติด รวมทั้งป้องกันการเข้าไปเกี่ยวข้องกับยาเสพติด การพนันสื่อลามกอนาจาร</t>
  </si>
  <si>
    <t>โครงการเพิ่มประสิทธิภาพการป้องกันปราบปรามอาชญากรรม (ชุดไล่ล่า)</t>
  </si>
  <si>
    <t>โครงการสร้างเครือข่ายการมีส่วนร่วมของประชาชนในการป้องกันอาชญากรรมระดับตำบล</t>
  </si>
  <si>
    <t xml:space="preserve">ความพึงพอใจของชุมชนการมีส่วนร่วมในการป้องกันยาเสพติด </t>
  </si>
  <si>
    <t>7</t>
  </si>
  <si>
    <t>โครงการปฏิรูประบบงานตำรวจ</t>
  </si>
  <si>
    <t>เพื่อเป็นการป้องกันและลด</t>
  </si>
  <si>
    <t>(ชุดเคลื่อนที่เร็ว)</t>
  </si>
  <si>
    <t>ปัญหาอาชญากรรม</t>
  </si>
  <si>
    <t>8</t>
  </si>
  <si>
    <t>โครงการชุมชนและมวลชนสัมพันธ์</t>
  </si>
  <si>
    <t>ออกพบปะผู้นำชุมชนร่วม</t>
  </si>
  <si>
    <t>79.13</t>
  </si>
  <si>
    <t>กิจกรรมการชุมชนสัมพันธ์และมวลชน</t>
  </si>
  <si>
    <t>กิจกรรมให้ความรู้ในการ</t>
  </si>
  <si>
    <t>สัมพันธ์</t>
  </si>
  <si>
    <t>ป้องกันตนเองและชุมชน</t>
  </si>
  <si>
    <t>จำนวนเงินงบประมาณ</t>
  </si>
  <si>
    <t>99.72</t>
  </si>
  <si>
    <t>ตรวจแล้วถูกต้อง</t>
  </si>
  <si>
    <t>พ.ต.อ.</t>
  </si>
  <si>
    <t>( ขวัญชัย  เผือกพูนผล )</t>
  </si>
  <si>
    <t>ผกก.สภ.ท่าวุ้ง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</si>
</sst>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.00_-;\-* #,##0.00_-;_-* &quot;-&quot;??_-;_-@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1"/>
      <name val="Calibri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1"/>
      <color theme="1"/>
      <name val="TH SarabunPSK"/>
      <family val="2"/>
    </font>
    <font>
      <sz val="11"/>
      <name val="TH SarabunPSK"/>
      <family val="2"/>
    </font>
    <font>
      <b/>
      <sz val="15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D9EAD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D9EAD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EAD1D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49" fontId="2" fillId="2" borderId="0" xfId="0" applyNumberFormat="1" applyFont="1" applyFill="1" applyAlignment="1">
      <alignment horizontal="center"/>
    </xf>
    <xf numFmtId="0" fontId="0" fillId="2" borderId="0" xfId="0" applyFill="1"/>
    <xf numFmtId="0" fontId="3" fillId="4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vertical="center"/>
    </xf>
    <xf numFmtId="187" fontId="2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/>
    </xf>
    <xf numFmtId="187" fontId="4" fillId="2" borderId="2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center" vertical="top"/>
    </xf>
    <xf numFmtId="43" fontId="4" fillId="2" borderId="4" xfId="1" applyFont="1" applyFill="1" applyBorder="1" applyAlignment="1">
      <alignment horizontal="center" vertical="top"/>
    </xf>
    <xf numFmtId="43" fontId="4" fillId="2" borderId="7" xfId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49" fontId="4" fillId="2" borderId="5" xfId="0" applyNumberFormat="1" applyFont="1" applyFill="1" applyBorder="1" applyAlignment="1">
      <alignment horizontal="center" vertical="top"/>
    </xf>
    <xf numFmtId="43" fontId="4" fillId="2" borderId="2" xfId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left"/>
    </xf>
    <xf numFmtId="187" fontId="4" fillId="2" borderId="6" xfId="0" applyNumberFormat="1" applyFont="1" applyFill="1" applyBorder="1" applyAlignment="1">
      <alignment horizontal="center"/>
    </xf>
    <xf numFmtId="49" fontId="4" fillId="2" borderId="14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left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49" fontId="4" fillId="2" borderId="6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left" vertical="top" wrapText="1"/>
    </xf>
    <xf numFmtId="187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top"/>
    </xf>
    <xf numFmtId="187" fontId="4" fillId="2" borderId="4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left"/>
    </xf>
    <xf numFmtId="187" fontId="4" fillId="2" borderId="4" xfId="0" applyNumberFormat="1" applyFont="1" applyFill="1" applyBorder="1" applyAlignment="1">
      <alignment horizontal="center"/>
    </xf>
    <xf numFmtId="187" fontId="4" fillId="2" borderId="4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/>
    <xf numFmtId="49" fontId="2" fillId="2" borderId="2" xfId="0" applyNumberFormat="1" applyFont="1" applyFill="1" applyBorder="1"/>
    <xf numFmtId="187" fontId="4" fillId="2" borderId="3" xfId="0" applyNumberFormat="1" applyFont="1" applyFill="1" applyBorder="1" applyAlignment="1">
      <alignment horizontal="center"/>
    </xf>
    <xf numFmtId="49" fontId="4" fillId="2" borderId="3" xfId="0" applyNumberFormat="1" applyFont="1" applyFill="1" applyBorder="1"/>
    <xf numFmtId="49" fontId="4" fillId="2" borderId="8" xfId="0" applyNumberFormat="1" applyFont="1" applyFill="1" applyBorder="1" applyAlignment="1">
      <alignment horizontal="center"/>
    </xf>
    <xf numFmtId="0" fontId="6" fillId="0" borderId="8" xfId="0" applyFont="1" applyBorder="1"/>
    <xf numFmtId="49" fontId="2" fillId="5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 wrapText="1"/>
    </xf>
    <xf numFmtId="187" fontId="4" fillId="2" borderId="7" xfId="0" applyNumberFormat="1" applyFont="1" applyFill="1" applyBorder="1" applyAlignment="1">
      <alignment horizontal="center" vertical="top"/>
    </xf>
    <xf numFmtId="49" fontId="2" fillId="5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49" fontId="2" fillId="5" borderId="12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left"/>
    </xf>
    <xf numFmtId="187" fontId="4" fillId="2" borderId="5" xfId="0" applyNumberFormat="1" applyFont="1" applyFill="1" applyBorder="1" applyAlignment="1">
      <alignment horizontal="center"/>
    </xf>
    <xf numFmtId="49" fontId="4" fillId="2" borderId="5" xfId="0" applyNumberFormat="1" applyFont="1" applyFill="1" applyBorder="1"/>
    <xf numFmtId="49" fontId="4" fillId="2" borderId="16" xfId="0" applyNumberFormat="1" applyFont="1" applyFill="1" applyBorder="1" applyAlignment="1">
      <alignment horizontal="left"/>
    </xf>
    <xf numFmtId="43" fontId="4" fillId="2" borderId="2" xfId="1" applyFont="1" applyFill="1" applyBorder="1"/>
    <xf numFmtId="187" fontId="4" fillId="2" borderId="2" xfId="0" applyNumberFormat="1" applyFont="1" applyFill="1" applyBorder="1"/>
    <xf numFmtId="43" fontId="6" fillId="0" borderId="0" xfId="0" applyNumberFormat="1" applyFont="1"/>
    <xf numFmtId="49" fontId="4" fillId="2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8" fillId="4" borderId="1" xfId="0" applyFont="1" applyFill="1" applyBorder="1" applyAlignment="1">
      <alignment horizontal="center" vertical="center"/>
    </xf>
    <xf numFmtId="0" fontId="3" fillId="2" borderId="0" xfId="0" applyFont="1" applyFill="1"/>
    <xf numFmtId="49" fontId="4" fillId="2" borderId="17" xfId="0" applyNumberFormat="1" applyFont="1" applyFill="1" applyBorder="1" applyAlignment="1">
      <alignment horizontal="center" vertical="top"/>
    </xf>
    <xf numFmtId="49" fontId="4" fillId="2" borderId="18" xfId="0" applyNumberFormat="1" applyFont="1" applyFill="1" applyBorder="1" applyAlignment="1">
      <alignment horizontal="left" vertical="top" wrapText="1"/>
    </xf>
    <xf numFmtId="187" fontId="4" fillId="2" borderId="18" xfId="0" applyNumberFormat="1" applyFont="1" applyFill="1" applyBorder="1" applyAlignment="1">
      <alignment horizontal="center" vertical="top"/>
    </xf>
    <xf numFmtId="43" fontId="4" fillId="2" borderId="18" xfId="1" applyFont="1" applyFill="1" applyBorder="1" applyAlignment="1">
      <alignment horizontal="center" vertical="top"/>
    </xf>
    <xf numFmtId="49" fontId="4" fillId="2" borderId="18" xfId="0" applyNumberFormat="1" applyFont="1" applyFill="1" applyBorder="1" applyAlignment="1">
      <alignment horizontal="center" vertical="top"/>
    </xf>
    <xf numFmtId="49" fontId="4" fillId="2" borderId="19" xfId="0" applyNumberFormat="1" applyFont="1" applyFill="1" applyBorder="1" applyAlignment="1">
      <alignment horizontal="center" vertical="top"/>
    </xf>
    <xf numFmtId="49" fontId="4" fillId="2" borderId="18" xfId="0" applyNumberFormat="1" applyFont="1" applyFill="1" applyBorder="1" applyAlignment="1">
      <alignment vertical="top"/>
    </xf>
    <xf numFmtId="49" fontId="4" fillId="2" borderId="18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3" fontId="4" fillId="2" borderId="1" xfId="1" applyFont="1" applyFill="1" applyBorder="1" applyAlignment="1">
      <alignment horizontal="right" vertical="top"/>
    </xf>
    <xf numFmtId="43" fontId="4" fillId="2" borderId="1" xfId="1" applyFont="1" applyFill="1" applyBorder="1" applyAlignment="1">
      <alignment vertical="top"/>
    </xf>
    <xf numFmtId="49" fontId="4" fillId="2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/>
    <xf numFmtId="43" fontId="4" fillId="2" borderId="6" xfId="1" applyFont="1" applyFill="1" applyBorder="1"/>
    <xf numFmtId="49" fontId="4" fillId="2" borderId="6" xfId="1" applyNumberFormat="1" applyFont="1" applyFill="1" applyBorder="1" applyAlignment="1">
      <alignment horizontal="center"/>
    </xf>
    <xf numFmtId="43" fontId="4" fillId="2" borderId="5" xfId="1" applyFont="1" applyFill="1" applyBorder="1"/>
    <xf numFmtId="49" fontId="4" fillId="2" borderId="5" xfId="1" applyNumberFormat="1" applyFont="1" applyFill="1" applyBorder="1"/>
    <xf numFmtId="49" fontId="4" fillId="2" borderId="2" xfId="1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vertical="top"/>
    </xf>
    <xf numFmtId="49" fontId="4" fillId="6" borderId="1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49" fontId="4" fillId="6" borderId="1" xfId="0" applyNumberFormat="1" applyFont="1" applyFill="1" applyBorder="1"/>
    <xf numFmtId="187" fontId="2" fillId="6" borderId="1" xfId="0" applyNumberFormat="1" applyFont="1" applyFill="1" applyBorder="1"/>
    <xf numFmtId="49" fontId="2" fillId="6" borderId="1" xfId="1" applyNumberFormat="1" applyFont="1" applyFill="1" applyBorder="1" applyAlignment="1">
      <alignment horizontal="center"/>
    </xf>
    <xf numFmtId="49" fontId="2" fillId="7" borderId="21" xfId="0" applyNumberFormat="1" applyFont="1" applyFill="1" applyBorder="1" applyAlignment="1">
      <alignment horizontal="center"/>
    </xf>
    <xf numFmtId="49" fontId="2" fillId="7" borderId="20" xfId="0" applyNumberFormat="1" applyFont="1" applyFill="1" applyBorder="1" applyAlignment="1">
      <alignment horizontal="center"/>
    </xf>
    <xf numFmtId="187" fontId="2" fillId="7" borderId="20" xfId="0" applyNumberFormat="1" applyFont="1" applyFill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6</xdr:row>
      <xdr:rowOff>99060</xdr:rowOff>
    </xdr:from>
    <xdr:to>
      <xdr:col>3</xdr:col>
      <xdr:colOff>822960</xdr:colOff>
      <xdr:row>7</xdr:row>
      <xdr:rowOff>114300</xdr:rowOff>
    </xdr:to>
    <xdr:sp macro="" textlink="">
      <xdr:nvSpPr>
        <xdr:cNvPr id="9" name="ลูกศร: ลง 8">
          <a:extLst>
            <a:ext uri="{FF2B5EF4-FFF2-40B4-BE49-F238E27FC236}">
              <a16:creationId xmlns:a16="http://schemas.microsoft.com/office/drawing/2014/main" id="{19D8171A-3945-4A47-8EA7-FAF565EAF638}"/>
            </a:ext>
          </a:extLst>
        </xdr:cNvPr>
        <xdr:cNvSpPr/>
      </xdr:nvSpPr>
      <xdr:spPr>
        <a:xfrm>
          <a:off x="4366260" y="1379220"/>
          <a:ext cx="518160" cy="769620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396240</xdr:colOff>
      <xdr:row>6</xdr:row>
      <xdr:rowOff>83820</xdr:rowOff>
    </xdr:from>
    <xdr:to>
      <xdr:col>4</xdr:col>
      <xdr:colOff>914400</xdr:colOff>
      <xdr:row>7</xdr:row>
      <xdr:rowOff>137160</xdr:rowOff>
    </xdr:to>
    <xdr:sp macro="" textlink="">
      <xdr:nvSpPr>
        <xdr:cNvPr id="10" name="ลูกศร: ลง 9">
          <a:extLst>
            <a:ext uri="{FF2B5EF4-FFF2-40B4-BE49-F238E27FC236}">
              <a16:creationId xmlns:a16="http://schemas.microsoft.com/office/drawing/2014/main" id="{EAC09D34-1391-49B6-910B-C2C709E19FA4}"/>
            </a:ext>
          </a:extLst>
        </xdr:cNvPr>
        <xdr:cNvSpPr/>
      </xdr:nvSpPr>
      <xdr:spPr>
        <a:xfrm>
          <a:off x="5570220" y="1363980"/>
          <a:ext cx="518160" cy="807720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396240</xdr:colOff>
      <xdr:row>6</xdr:row>
      <xdr:rowOff>99060</xdr:rowOff>
    </xdr:from>
    <xdr:to>
      <xdr:col>5</xdr:col>
      <xdr:colOff>914400</xdr:colOff>
      <xdr:row>7</xdr:row>
      <xdr:rowOff>160020</xdr:rowOff>
    </xdr:to>
    <xdr:sp macro="" textlink="">
      <xdr:nvSpPr>
        <xdr:cNvPr id="11" name="ลูกศร: ลง 10">
          <a:extLst>
            <a:ext uri="{FF2B5EF4-FFF2-40B4-BE49-F238E27FC236}">
              <a16:creationId xmlns:a16="http://schemas.microsoft.com/office/drawing/2014/main" id="{0DB9ACD7-2B63-46AE-BE24-C9A39FF618BA}"/>
            </a:ext>
          </a:extLst>
        </xdr:cNvPr>
        <xdr:cNvSpPr/>
      </xdr:nvSpPr>
      <xdr:spPr>
        <a:xfrm>
          <a:off x="6827520" y="1379220"/>
          <a:ext cx="518160" cy="815340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480060</xdr:colOff>
      <xdr:row>6</xdr:row>
      <xdr:rowOff>99060</xdr:rowOff>
    </xdr:from>
    <xdr:to>
      <xdr:col>6</xdr:col>
      <xdr:colOff>998220</xdr:colOff>
      <xdr:row>7</xdr:row>
      <xdr:rowOff>190500</xdr:rowOff>
    </xdr:to>
    <xdr:sp macro="" textlink="">
      <xdr:nvSpPr>
        <xdr:cNvPr id="12" name="ลูกศร: ลง 11">
          <a:extLst>
            <a:ext uri="{FF2B5EF4-FFF2-40B4-BE49-F238E27FC236}">
              <a16:creationId xmlns:a16="http://schemas.microsoft.com/office/drawing/2014/main" id="{ED721E0F-0ECA-4FC2-98CA-82B255898444}"/>
            </a:ext>
          </a:extLst>
        </xdr:cNvPr>
        <xdr:cNvSpPr/>
      </xdr:nvSpPr>
      <xdr:spPr>
        <a:xfrm>
          <a:off x="8100060" y="1379220"/>
          <a:ext cx="518160" cy="845820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434340</xdr:colOff>
      <xdr:row>6</xdr:row>
      <xdr:rowOff>68580</xdr:rowOff>
    </xdr:from>
    <xdr:to>
      <xdr:col>2</xdr:col>
      <xdr:colOff>952500</xdr:colOff>
      <xdr:row>7</xdr:row>
      <xdr:rowOff>121920</xdr:rowOff>
    </xdr:to>
    <xdr:sp macro="" textlink="">
      <xdr:nvSpPr>
        <xdr:cNvPr id="13" name="ลูกศร: ลง 12">
          <a:extLst>
            <a:ext uri="{FF2B5EF4-FFF2-40B4-BE49-F238E27FC236}">
              <a16:creationId xmlns:a16="http://schemas.microsoft.com/office/drawing/2014/main" id="{CC4B266F-F316-444A-8AF8-6354F38A4AFF}"/>
            </a:ext>
          </a:extLst>
        </xdr:cNvPr>
        <xdr:cNvSpPr/>
      </xdr:nvSpPr>
      <xdr:spPr>
        <a:xfrm>
          <a:off x="2964180" y="1348740"/>
          <a:ext cx="518160" cy="807720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15240</xdr:colOff>
      <xdr:row>12</xdr:row>
      <xdr:rowOff>76200</xdr:rowOff>
    </xdr:from>
    <xdr:to>
      <xdr:col>3</xdr:col>
      <xdr:colOff>419100</xdr:colOff>
      <xdr:row>17</xdr:row>
      <xdr:rowOff>137160</xdr:rowOff>
    </xdr:to>
    <xdr:sp macro="" textlink="">
      <xdr:nvSpPr>
        <xdr:cNvPr id="14" name="วงเล็บปีกกาขวา 13">
          <a:extLst>
            <a:ext uri="{FF2B5EF4-FFF2-40B4-BE49-F238E27FC236}">
              <a16:creationId xmlns:a16="http://schemas.microsoft.com/office/drawing/2014/main" id="{55083F09-F329-43E9-ABAC-FC9B121D123F}"/>
            </a:ext>
          </a:extLst>
        </xdr:cNvPr>
        <xdr:cNvSpPr/>
      </xdr:nvSpPr>
      <xdr:spPr>
        <a:xfrm>
          <a:off x="4099560" y="3413760"/>
          <a:ext cx="403860" cy="1203960"/>
        </a:xfrm>
        <a:prstGeom prst="rightBrace">
          <a:avLst>
            <a:gd name="adj1" fmla="val 8333"/>
            <a:gd name="adj2" fmla="val 822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76200</xdr:colOff>
      <xdr:row>12</xdr:row>
      <xdr:rowOff>45720</xdr:rowOff>
    </xdr:from>
    <xdr:to>
      <xdr:col>4</xdr:col>
      <xdr:colOff>480060</xdr:colOff>
      <xdr:row>17</xdr:row>
      <xdr:rowOff>106680</xdr:rowOff>
    </xdr:to>
    <xdr:sp macro="" textlink="">
      <xdr:nvSpPr>
        <xdr:cNvPr id="15" name="วงเล็บปีกกาขวา 14">
          <a:extLst>
            <a:ext uri="{FF2B5EF4-FFF2-40B4-BE49-F238E27FC236}">
              <a16:creationId xmlns:a16="http://schemas.microsoft.com/office/drawing/2014/main" id="{D2131312-EC57-4F87-BDD5-56C1ED04A7AE}"/>
            </a:ext>
          </a:extLst>
        </xdr:cNvPr>
        <xdr:cNvSpPr/>
      </xdr:nvSpPr>
      <xdr:spPr>
        <a:xfrm>
          <a:off x="5288280" y="3383280"/>
          <a:ext cx="403860" cy="1203960"/>
        </a:xfrm>
        <a:prstGeom prst="rightBrace">
          <a:avLst>
            <a:gd name="adj1" fmla="val 8333"/>
            <a:gd name="adj2" fmla="val 822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4</xdr:col>
      <xdr:colOff>8459</xdr:colOff>
      <xdr:row>82</xdr:row>
      <xdr:rowOff>53340</xdr:rowOff>
    </xdr:from>
    <xdr:to>
      <xdr:col>5</xdr:col>
      <xdr:colOff>347396</xdr:colOff>
      <xdr:row>84</xdr:row>
      <xdr:rowOff>34041</xdr:rowOff>
    </xdr:to>
    <xdr:pic>
      <xdr:nvPicPr>
        <xdr:cNvPr id="17" name="รูปภาพ 16">
          <a:extLst>
            <a:ext uri="{FF2B5EF4-FFF2-40B4-BE49-F238E27FC236}">
              <a16:creationId xmlns:a16="http://schemas.microsoft.com/office/drawing/2014/main" id="{13E276E9-0D39-9421-0493-7693BF2E3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219" y="24193500"/>
          <a:ext cx="1596237" cy="48362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8C1CA-037F-4E82-B1A1-D1191A366BD3}">
  <dimension ref="A1:G87"/>
  <sheetViews>
    <sheetView tabSelected="1" workbookViewId="0">
      <selection activeCell="G82" sqref="G82"/>
    </sheetView>
  </sheetViews>
  <sheetFormatPr defaultRowHeight="14.4" x14ac:dyDescent="0.3"/>
  <cols>
    <col min="1" max="1" width="6.19921875" style="27" customWidth="1"/>
    <col min="2" max="2" width="31.296875" style="27" customWidth="1"/>
    <col min="3" max="3" width="20.09765625" style="27" customWidth="1"/>
    <col min="4" max="4" width="17.19921875" style="27" customWidth="1"/>
    <col min="5" max="5" width="16.5" style="27" customWidth="1"/>
    <col min="6" max="6" width="15.59765625" style="27" customWidth="1"/>
    <col min="7" max="7" width="18.5" style="27" customWidth="1"/>
    <col min="8" max="16384" width="8.796875" style="27"/>
  </cols>
  <sheetData>
    <row r="1" spans="1:7" ht="19.8" x14ac:dyDescent="0.4">
      <c r="A1" s="1" t="s">
        <v>0</v>
      </c>
      <c r="B1" s="26"/>
      <c r="C1" s="26"/>
      <c r="D1" s="26"/>
      <c r="E1" s="26"/>
      <c r="F1" s="26"/>
      <c r="G1" s="26"/>
    </row>
    <row r="2" spans="1:7" ht="19.8" x14ac:dyDescent="0.4">
      <c r="A2" s="1" t="s">
        <v>1</v>
      </c>
      <c r="B2" s="26"/>
      <c r="C2" s="26"/>
      <c r="D2" s="26"/>
      <c r="E2" s="26"/>
      <c r="F2" s="26"/>
      <c r="G2" s="26"/>
    </row>
    <row r="3" spans="1:7" ht="19.8" x14ac:dyDescent="0.4">
      <c r="A3" s="1" t="s">
        <v>2</v>
      </c>
      <c r="B3" s="28"/>
      <c r="C3" s="28"/>
      <c r="D3" s="28"/>
      <c r="E3" s="28"/>
      <c r="F3" s="28"/>
      <c r="G3" s="28"/>
    </row>
    <row r="4" spans="1:7" x14ac:dyDescent="0.3">
      <c r="A4" s="5" t="s">
        <v>3</v>
      </c>
      <c r="B4" s="60" t="s">
        <v>4</v>
      </c>
      <c r="C4" s="5" t="s">
        <v>5</v>
      </c>
      <c r="D4" s="4" t="s">
        <v>6</v>
      </c>
      <c r="E4" s="5" t="s">
        <v>7</v>
      </c>
      <c r="F4" s="5" t="s">
        <v>8</v>
      </c>
      <c r="G4" s="6" t="s">
        <v>9</v>
      </c>
    </row>
    <row r="5" spans="1:7" x14ac:dyDescent="0.3">
      <c r="A5" s="5"/>
      <c r="B5" s="60"/>
      <c r="C5" s="5"/>
      <c r="D5" s="4"/>
      <c r="E5" s="5"/>
      <c r="F5" s="5"/>
      <c r="G5" s="6"/>
    </row>
    <row r="6" spans="1:7" x14ac:dyDescent="0.3">
      <c r="A6" s="5"/>
      <c r="B6" s="60"/>
      <c r="C6" s="5"/>
      <c r="D6" s="4"/>
      <c r="E6" s="5"/>
      <c r="F6" s="5"/>
      <c r="G6" s="6"/>
    </row>
    <row r="7" spans="1:7" ht="39.6" x14ac:dyDescent="0.3">
      <c r="A7" s="29" t="s">
        <v>10</v>
      </c>
      <c r="B7" s="30" t="s">
        <v>62</v>
      </c>
      <c r="C7" s="31"/>
      <c r="D7" s="31"/>
      <c r="E7" s="31"/>
      <c r="F7" s="31"/>
      <c r="G7" s="31"/>
    </row>
    <row r="8" spans="1:7" ht="19.8" x14ac:dyDescent="0.4">
      <c r="A8" s="32"/>
      <c r="B8" s="8" t="s">
        <v>11</v>
      </c>
      <c r="C8" s="31"/>
      <c r="D8" s="31"/>
      <c r="E8" s="31"/>
      <c r="F8" s="31"/>
      <c r="G8" s="31"/>
    </row>
    <row r="9" spans="1:7" ht="39.6" x14ac:dyDescent="0.4">
      <c r="A9" s="10"/>
      <c r="B9" s="15" t="s">
        <v>40</v>
      </c>
      <c r="C9" s="16" t="s">
        <v>12</v>
      </c>
      <c r="D9" s="33">
        <v>316800</v>
      </c>
      <c r="E9" s="17">
        <v>67200</v>
      </c>
      <c r="F9" s="16" t="s">
        <v>13</v>
      </c>
      <c r="G9" s="16" t="s">
        <v>14</v>
      </c>
    </row>
    <row r="10" spans="1:7" ht="19.8" x14ac:dyDescent="0.4">
      <c r="A10" s="10"/>
      <c r="B10" s="7" t="s">
        <v>15</v>
      </c>
      <c r="C10" s="10" t="s">
        <v>12</v>
      </c>
      <c r="D10" s="14">
        <v>53500</v>
      </c>
      <c r="E10" s="21" t="s">
        <v>16</v>
      </c>
      <c r="F10" s="10" t="s">
        <v>17</v>
      </c>
      <c r="G10" s="10" t="s">
        <v>14</v>
      </c>
    </row>
    <row r="11" spans="1:7" ht="19.8" x14ac:dyDescent="0.4">
      <c r="A11" s="10"/>
      <c r="B11" s="7" t="s">
        <v>18</v>
      </c>
      <c r="C11" s="10" t="s">
        <v>12</v>
      </c>
      <c r="D11" s="14">
        <v>15500</v>
      </c>
      <c r="E11" s="21" t="s">
        <v>16</v>
      </c>
      <c r="F11" s="10" t="s">
        <v>17</v>
      </c>
      <c r="G11" s="10" t="s">
        <v>14</v>
      </c>
    </row>
    <row r="12" spans="1:7" ht="19.8" x14ac:dyDescent="0.4">
      <c r="A12" s="10"/>
      <c r="B12" s="7" t="s">
        <v>19</v>
      </c>
      <c r="C12" s="10" t="s">
        <v>12</v>
      </c>
      <c r="D12" s="14">
        <v>8200</v>
      </c>
      <c r="E12" s="21" t="s">
        <v>16</v>
      </c>
      <c r="F12" s="10" t="s">
        <v>17</v>
      </c>
      <c r="G12" s="10" t="s">
        <v>14</v>
      </c>
    </row>
    <row r="13" spans="1:7" ht="19.8" x14ac:dyDescent="0.4">
      <c r="A13" s="10"/>
      <c r="B13" s="34" t="s">
        <v>20</v>
      </c>
      <c r="C13" s="9"/>
      <c r="D13" s="35">
        <v>44500</v>
      </c>
      <c r="E13" s="36">
        <v>108854.68</v>
      </c>
      <c r="F13" s="11">
        <v>244.62</v>
      </c>
      <c r="G13" s="12" t="s">
        <v>21</v>
      </c>
    </row>
    <row r="14" spans="1:7" ht="19.8" x14ac:dyDescent="0.4">
      <c r="A14" s="10"/>
      <c r="B14" s="7" t="s">
        <v>22</v>
      </c>
      <c r="C14" s="10" t="s">
        <v>12</v>
      </c>
      <c r="D14" s="14"/>
      <c r="E14" s="37"/>
      <c r="F14" s="38"/>
      <c r="G14" s="10" t="s">
        <v>23</v>
      </c>
    </row>
    <row r="15" spans="1:7" ht="19.8" x14ac:dyDescent="0.4">
      <c r="A15" s="10"/>
      <c r="B15" s="7" t="s">
        <v>24</v>
      </c>
      <c r="C15" s="10" t="s">
        <v>12</v>
      </c>
      <c r="D15" s="14"/>
      <c r="E15" s="37"/>
      <c r="F15" s="37"/>
      <c r="G15" s="7"/>
    </row>
    <row r="16" spans="1:7" ht="19.8" x14ac:dyDescent="0.4">
      <c r="A16" s="10"/>
      <c r="B16" s="7" t="s">
        <v>25</v>
      </c>
      <c r="C16" s="10" t="s">
        <v>12</v>
      </c>
      <c r="D16" s="14"/>
      <c r="E16" s="37"/>
      <c r="F16" s="37"/>
      <c r="G16" s="7"/>
    </row>
    <row r="17" spans="1:7" ht="19.8" x14ac:dyDescent="0.4">
      <c r="A17" s="10"/>
      <c r="B17" s="7" t="s">
        <v>26</v>
      </c>
      <c r="C17" s="10" t="s">
        <v>12</v>
      </c>
      <c r="D17" s="14"/>
      <c r="E17" s="10"/>
      <c r="F17" s="10"/>
      <c r="G17" s="7"/>
    </row>
    <row r="18" spans="1:7" ht="19.8" x14ac:dyDescent="0.4">
      <c r="A18" s="10"/>
      <c r="B18" s="22" t="s">
        <v>27</v>
      </c>
      <c r="C18" s="13" t="s">
        <v>12</v>
      </c>
      <c r="D18" s="39"/>
      <c r="E18" s="40"/>
      <c r="F18" s="40"/>
      <c r="G18" s="22"/>
    </row>
    <row r="19" spans="1:7" ht="19.8" x14ac:dyDescent="0.4">
      <c r="A19" s="10"/>
      <c r="B19" s="8" t="s">
        <v>28</v>
      </c>
      <c r="C19" s="7"/>
      <c r="D19" s="14"/>
      <c r="E19" s="37"/>
      <c r="F19" s="37"/>
      <c r="G19" s="7"/>
    </row>
    <row r="20" spans="1:7" ht="19.8" x14ac:dyDescent="0.4">
      <c r="A20" s="10"/>
      <c r="B20" s="7" t="s">
        <v>29</v>
      </c>
      <c r="C20" s="7" t="s">
        <v>30</v>
      </c>
      <c r="D20" s="14" t="s">
        <v>16</v>
      </c>
      <c r="E20" s="14" t="s">
        <v>16</v>
      </c>
      <c r="F20" s="10" t="s">
        <v>17</v>
      </c>
      <c r="G20" s="10" t="s">
        <v>14</v>
      </c>
    </row>
    <row r="21" spans="1:7" ht="19.8" x14ac:dyDescent="0.4">
      <c r="A21" s="10"/>
      <c r="B21" s="7" t="s">
        <v>31</v>
      </c>
      <c r="C21" s="7" t="s">
        <v>32</v>
      </c>
      <c r="D21" s="14" t="s">
        <v>16</v>
      </c>
      <c r="E21" s="14" t="s">
        <v>16</v>
      </c>
      <c r="F21" s="10" t="s">
        <v>17</v>
      </c>
      <c r="G21" s="10" t="s">
        <v>14</v>
      </c>
    </row>
    <row r="22" spans="1:7" ht="19.8" x14ac:dyDescent="0.4">
      <c r="A22" s="10"/>
      <c r="B22" s="7" t="s">
        <v>33</v>
      </c>
      <c r="C22" s="7" t="s">
        <v>34</v>
      </c>
      <c r="D22" s="14">
        <v>40000</v>
      </c>
      <c r="E22" s="14">
        <v>12000</v>
      </c>
      <c r="F22" s="10">
        <v>30</v>
      </c>
      <c r="G22" s="10" t="s">
        <v>14</v>
      </c>
    </row>
    <row r="23" spans="1:7" ht="19.8" x14ac:dyDescent="0.4">
      <c r="A23" s="10"/>
      <c r="B23" s="7" t="s">
        <v>35</v>
      </c>
      <c r="C23" s="7"/>
      <c r="D23" s="14">
        <v>3000</v>
      </c>
      <c r="E23" s="14" t="s">
        <v>16</v>
      </c>
      <c r="F23" s="10">
        <v>0</v>
      </c>
      <c r="G23" s="10" t="s">
        <v>14</v>
      </c>
    </row>
    <row r="24" spans="1:7" ht="19.8" x14ac:dyDescent="0.4">
      <c r="A24" s="41"/>
      <c r="B24" s="42"/>
      <c r="C24" s="42"/>
      <c r="D24" s="42"/>
      <c r="E24" s="42"/>
      <c r="F24" s="42"/>
      <c r="G24" s="42"/>
    </row>
    <row r="25" spans="1:7" ht="19.8" x14ac:dyDescent="0.4">
      <c r="A25" s="58"/>
      <c r="B25" s="59"/>
      <c r="C25" s="59"/>
      <c r="D25" s="59"/>
      <c r="E25" s="59"/>
      <c r="F25" s="59"/>
      <c r="G25" s="59"/>
    </row>
    <row r="26" spans="1:7" ht="19.8" x14ac:dyDescent="0.4">
      <c r="A26" s="1" t="s">
        <v>0</v>
      </c>
      <c r="B26" s="26"/>
      <c r="C26" s="26"/>
      <c r="D26" s="26"/>
      <c r="E26" s="26"/>
      <c r="F26" s="26"/>
      <c r="G26" s="26"/>
    </row>
    <row r="27" spans="1:7" ht="19.8" x14ac:dyDescent="0.4">
      <c r="A27" s="1" t="s">
        <v>1</v>
      </c>
      <c r="B27" s="26"/>
      <c r="C27" s="26"/>
      <c r="D27" s="26"/>
      <c r="E27" s="26"/>
      <c r="F27" s="26"/>
      <c r="G27" s="26"/>
    </row>
    <row r="28" spans="1:7" ht="19.8" x14ac:dyDescent="0.4">
      <c r="A28" s="1" t="s">
        <v>2</v>
      </c>
      <c r="B28" s="28"/>
      <c r="C28" s="28"/>
      <c r="D28" s="28"/>
      <c r="E28" s="28"/>
      <c r="F28" s="28"/>
      <c r="G28" s="28"/>
    </row>
    <row r="29" spans="1:7" x14ac:dyDescent="0.3">
      <c r="A29" s="5" t="s">
        <v>3</v>
      </c>
      <c r="B29" s="60" t="s">
        <v>4</v>
      </c>
      <c r="C29" s="5" t="s">
        <v>5</v>
      </c>
      <c r="D29" s="4" t="s">
        <v>6</v>
      </c>
      <c r="E29" s="5" t="s">
        <v>7</v>
      </c>
      <c r="F29" s="5" t="s">
        <v>8</v>
      </c>
      <c r="G29" s="6" t="s">
        <v>9</v>
      </c>
    </row>
    <row r="30" spans="1:7" x14ac:dyDescent="0.3">
      <c r="A30" s="5"/>
      <c r="B30" s="60"/>
      <c r="C30" s="5"/>
      <c r="D30" s="4"/>
      <c r="E30" s="5"/>
      <c r="F30" s="5"/>
      <c r="G30" s="6"/>
    </row>
    <row r="31" spans="1:7" x14ac:dyDescent="0.3">
      <c r="A31" s="5"/>
      <c r="B31" s="60"/>
      <c r="C31" s="5"/>
      <c r="D31" s="4"/>
      <c r="E31" s="5"/>
      <c r="F31" s="5"/>
      <c r="G31" s="6"/>
    </row>
    <row r="32" spans="1:7" ht="39.6" x14ac:dyDescent="0.3">
      <c r="A32" s="43"/>
      <c r="B32" s="44" t="s">
        <v>36</v>
      </c>
      <c r="C32" s="45" t="s">
        <v>41</v>
      </c>
      <c r="D32" s="46">
        <v>120000</v>
      </c>
      <c r="E32" s="18">
        <v>48000</v>
      </c>
      <c r="F32" s="19" t="s">
        <v>37</v>
      </c>
      <c r="G32" s="20" t="s">
        <v>14</v>
      </c>
    </row>
    <row r="33" spans="1:7" ht="19.8" x14ac:dyDescent="0.4">
      <c r="A33" s="47"/>
      <c r="B33" s="48" t="s">
        <v>38</v>
      </c>
      <c r="C33" s="49" t="s">
        <v>39</v>
      </c>
      <c r="D33" s="23" t="s">
        <v>16</v>
      </c>
      <c r="E33" s="23" t="s">
        <v>16</v>
      </c>
      <c r="F33" s="23" t="s">
        <v>16</v>
      </c>
      <c r="G33" s="24" t="s">
        <v>14</v>
      </c>
    </row>
    <row r="34" spans="1:7" ht="19.8" x14ac:dyDescent="0.4">
      <c r="A34" s="50"/>
      <c r="B34" s="51"/>
      <c r="C34" s="25" t="s">
        <v>60</v>
      </c>
      <c r="D34" s="52"/>
      <c r="E34" s="53"/>
      <c r="F34" s="53"/>
      <c r="G34" s="54"/>
    </row>
    <row r="35" spans="1:7" ht="19.8" x14ac:dyDescent="0.4">
      <c r="A35" s="10"/>
      <c r="B35" s="8" t="s">
        <v>42</v>
      </c>
      <c r="C35" s="7"/>
      <c r="D35" s="14"/>
      <c r="E35" s="37"/>
      <c r="F35" s="37"/>
      <c r="G35" s="37"/>
    </row>
    <row r="36" spans="1:7" ht="19.8" x14ac:dyDescent="0.4">
      <c r="A36" s="10"/>
      <c r="B36" s="7" t="s">
        <v>43</v>
      </c>
      <c r="C36" s="7" t="s">
        <v>44</v>
      </c>
      <c r="D36" s="14">
        <v>6000</v>
      </c>
      <c r="E36" s="10" t="s">
        <v>16</v>
      </c>
      <c r="F36" s="10" t="s">
        <v>17</v>
      </c>
      <c r="G36" s="10" t="s">
        <v>14</v>
      </c>
    </row>
    <row r="37" spans="1:7" ht="19.8" x14ac:dyDescent="0.4">
      <c r="A37" s="10"/>
      <c r="B37" s="7"/>
      <c r="C37" s="7" t="s">
        <v>45</v>
      </c>
      <c r="D37" s="14"/>
      <c r="E37" s="37"/>
      <c r="F37" s="37"/>
      <c r="G37" s="37"/>
    </row>
    <row r="38" spans="1:7" ht="19.8" x14ac:dyDescent="0.4">
      <c r="A38" s="10"/>
      <c r="B38" s="7" t="s">
        <v>46</v>
      </c>
      <c r="C38" s="7" t="s">
        <v>47</v>
      </c>
      <c r="D38" s="14">
        <v>561200</v>
      </c>
      <c r="E38" s="21">
        <v>416800</v>
      </c>
      <c r="F38" s="10" t="s">
        <v>48</v>
      </c>
      <c r="G38" s="10" t="s">
        <v>14</v>
      </c>
    </row>
    <row r="39" spans="1:7" ht="19.8" x14ac:dyDescent="0.4">
      <c r="A39" s="10"/>
      <c r="B39" s="7"/>
      <c r="C39" s="7" t="s">
        <v>49</v>
      </c>
      <c r="D39" s="14"/>
      <c r="E39" s="55"/>
      <c r="F39" s="37"/>
      <c r="G39" s="37"/>
    </row>
    <row r="40" spans="1:7" ht="19.8" x14ac:dyDescent="0.4">
      <c r="A40" s="10"/>
      <c r="B40" s="7"/>
      <c r="C40" s="7" t="s">
        <v>50</v>
      </c>
      <c r="D40" s="14"/>
      <c r="E40" s="55"/>
      <c r="F40" s="37"/>
      <c r="G40" s="37"/>
    </row>
    <row r="41" spans="1:7" ht="19.8" x14ac:dyDescent="0.4">
      <c r="A41" s="10"/>
      <c r="B41" s="7" t="s">
        <v>51</v>
      </c>
      <c r="C41" s="7" t="s">
        <v>52</v>
      </c>
      <c r="D41" s="14">
        <v>4300</v>
      </c>
      <c r="E41" s="21" t="s">
        <v>16</v>
      </c>
      <c r="F41" s="10" t="s">
        <v>17</v>
      </c>
      <c r="G41" s="10" t="s">
        <v>14</v>
      </c>
    </row>
    <row r="42" spans="1:7" ht="19.8" x14ac:dyDescent="0.4">
      <c r="A42" s="10"/>
      <c r="B42" s="7"/>
      <c r="C42" s="7" t="s">
        <v>53</v>
      </c>
      <c r="D42" s="14"/>
      <c r="E42" s="55"/>
      <c r="F42" s="37"/>
      <c r="G42" s="37"/>
    </row>
    <row r="43" spans="1:7" ht="19.8" x14ac:dyDescent="0.4">
      <c r="A43" s="10"/>
      <c r="B43" s="37" t="s">
        <v>54</v>
      </c>
      <c r="C43" s="37" t="s">
        <v>55</v>
      </c>
      <c r="D43" s="56">
        <v>11300</v>
      </c>
      <c r="E43" s="21">
        <v>10375</v>
      </c>
      <c r="F43" s="10" t="s">
        <v>56</v>
      </c>
      <c r="G43" s="10" t="s">
        <v>14</v>
      </c>
    </row>
    <row r="44" spans="1:7" ht="19.8" x14ac:dyDescent="0.4">
      <c r="A44" s="10"/>
      <c r="B44" s="37"/>
      <c r="C44" s="37" t="s">
        <v>57</v>
      </c>
      <c r="D44" s="56"/>
      <c r="E44" s="55"/>
      <c r="F44" s="37"/>
      <c r="G44" s="37"/>
    </row>
    <row r="45" spans="1:7" ht="19.8" x14ac:dyDescent="0.4">
      <c r="A45" s="10"/>
      <c r="B45" s="37"/>
      <c r="C45" s="37" t="s">
        <v>58</v>
      </c>
      <c r="D45" s="56"/>
      <c r="E45" s="37"/>
      <c r="F45" s="37"/>
      <c r="G45" s="37"/>
    </row>
    <row r="46" spans="1:7" ht="19.8" x14ac:dyDescent="0.4">
      <c r="A46" s="83"/>
      <c r="B46" s="84" t="s">
        <v>59</v>
      </c>
      <c r="C46" s="85"/>
      <c r="D46" s="86">
        <f>SUM(D9:D23,D32:D43)</f>
        <v>1184300</v>
      </c>
      <c r="E46" s="86">
        <f>SUM(E9:E23,E32:E43)</f>
        <v>663229.67999999993</v>
      </c>
      <c r="F46" s="87" t="s">
        <v>61</v>
      </c>
      <c r="G46" s="83" t="s">
        <v>16</v>
      </c>
    </row>
    <row r="47" spans="1:7" x14ac:dyDescent="0.3">
      <c r="E47" s="57"/>
    </row>
    <row r="54" spans="1:7" ht="19.8" x14ac:dyDescent="0.4">
      <c r="A54" s="1" t="s">
        <v>0</v>
      </c>
      <c r="B54" s="2"/>
      <c r="C54" s="2"/>
      <c r="D54" s="2"/>
      <c r="E54" s="2"/>
      <c r="F54" s="2"/>
      <c r="G54" s="2"/>
    </row>
    <row r="55" spans="1:7" ht="19.8" x14ac:dyDescent="0.4">
      <c r="A55" s="1" t="s">
        <v>1</v>
      </c>
      <c r="B55" s="2"/>
      <c r="C55" s="2"/>
      <c r="D55" s="2"/>
      <c r="E55" s="2"/>
      <c r="F55" s="2"/>
      <c r="G55" s="2"/>
    </row>
    <row r="56" spans="1:7" ht="19.8" x14ac:dyDescent="0.4">
      <c r="A56" s="1" t="s">
        <v>2</v>
      </c>
      <c r="B56" s="61"/>
      <c r="C56" s="61"/>
      <c r="D56" s="61"/>
      <c r="E56" s="61"/>
      <c r="F56" s="61"/>
      <c r="G56" s="61"/>
    </row>
    <row r="57" spans="1:7" x14ac:dyDescent="0.3">
      <c r="A57" s="5" t="s">
        <v>3</v>
      </c>
      <c r="B57" s="3" t="s">
        <v>4</v>
      </c>
      <c r="C57" s="5" t="s">
        <v>5</v>
      </c>
      <c r="D57" s="4" t="s">
        <v>6</v>
      </c>
      <c r="E57" s="5" t="s">
        <v>7</v>
      </c>
      <c r="F57" s="5" t="s">
        <v>8</v>
      </c>
      <c r="G57" s="6" t="s">
        <v>9</v>
      </c>
    </row>
    <row r="58" spans="1:7" x14ac:dyDescent="0.3">
      <c r="A58" s="5"/>
      <c r="B58" s="3"/>
      <c r="C58" s="5"/>
      <c r="D58" s="4"/>
      <c r="E58" s="5"/>
      <c r="F58" s="5"/>
      <c r="G58" s="6"/>
    </row>
    <row r="59" spans="1:7" x14ac:dyDescent="0.3">
      <c r="A59" s="5"/>
      <c r="B59" s="3"/>
      <c r="C59" s="5"/>
      <c r="D59" s="4"/>
      <c r="E59" s="5"/>
      <c r="F59" s="5"/>
      <c r="G59" s="6"/>
    </row>
    <row r="60" spans="1:7" ht="138.6" x14ac:dyDescent="0.3">
      <c r="A60" s="62" t="s">
        <v>63</v>
      </c>
      <c r="B60" s="63" t="s">
        <v>71</v>
      </c>
      <c r="C60" s="63" t="s">
        <v>70</v>
      </c>
      <c r="D60" s="64">
        <v>26300</v>
      </c>
      <c r="E60" s="65">
        <v>26300</v>
      </c>
      <c r="F60" s="66" t="s">
        <v>64</v>
      </c>
      <c r="G60" s="67" t="s">
        <v>14</v>
      </c>
    </row>
    <row r="61" spans="1:7" ht="99" x14ac:dyDescent="0.3">
      <c r="A61" s="62" t="s">
        <v>65</v>
      </c>
      <c r="B61" s="68" t="s">
        <v>72</v>
      </c>
      <c r="C61" s="63" t="s">
        <v>73</v>
      </c>
      <c r="D61" s="64">
        <v>22700</v>
      </c>
      <c r="E61" s="65">
        <v>22700</v>
      </c>
      <c r="F61" s="66" t="s">
        <v>64</v>
      </c>
      <c r="G61" s="67" t="s">
        <v>14</v>
      </c>
    </row>
    <row r="62" spans="1:7" ht="99" x14ac:dyDescent="0.3">
      <c r="A62" s="62" t="s">
        <v>66</v>
      </c>
      <c r="B62" s="69" t="s">
        <v>74</v>
      </c>
      <c r="C62" s="63" t="s">
        <v>75</v>
      </c>
      <c r="D62" s="64">
        <v>2140</v>
      </c>
      <c r="E62" s="65">
        <v>2140</v>
      </c>
      <c r="F62" s="66" t="s">
        <v>64</v>
      </c>
      <c r="G62" s="67" t="s">
        <v>14</v>
      </c>
    </row>
    <row r="63" spans="1:7" ht="39.6" x14ac:dyDescent="0.3">
      <c r="A63" s="70" t="s">
        <v>67</v>
      </c>
      <c r="B63" s="71" t="s">
        <v>76</v>
      </c>
      <c r="C63" s="82" t="s">
        <v>68</v>
      </c>
      <c r="D63" s="73">
        <v>20000</v>
      </c>
      <c r="E63" s="74">
        <v>20000</v>
      </c>
      <c r="F63" s="70" t="s">
        <v>64</v>
      </c>
      <c r="G63" s="70" t="s">
        <v>14</v>
      </c>
    </row>
    <row r="67" spans="1:7" ht="19.8" x14ac:dyDescent="0.4">
      <c r="A67" s="1" t="s">
        <v>0</v>
      </c>
      <c r="B67" s="2"/>
      <c r="C67" s="2"/>
      <c r="D67" s="2"/>
      <c r="E67" s="2"/>
      <c r="F67" s="2"/>
      <c r="G67" s="2"/>
    </row>
    <row r="68" spans="1:7" ht="19.8" x14ac:dyDescent="0.4">
      <c r="A68" s="1" t="s">
        <v>1</v>
      </c>
      <c r="B68" s="2"/>
      <c r="C68" s="2"/>
      <c r="D68" s="2"/>
      <c r="E68" s="2"/>
      <c r="F68" s="2"/>
      <c r="G68" s="2"/>
    </row>
    <row r="69" spans="1:7" ht="19.8" x14ac:dyDescent="0.4">
      <c r="A69" s="1" t="s">
        <v>2</v>
      </c>
      <c r="B69" s="61"/>
      <c r="C69" s="61"/>
      <c r="D69" s="61"/>
      <c r="E69" s="61"/>
      <c r="F69" s="61"/>
      <c r="G69" s="61"/>
    </row>
    <row r="70" spans="1:7" x14ac:dyDescent="0.3">
      <c r="A70" s="5" t="s">
        <v>3</v>
      </c>
      <c r="B70" s="3" t="s">
        <v>4</v>
      </c>
      <c r="C70" s="5" t="s">
        <v>5</v>
      </c>
      <c r="D70" s="4" t="s">
        <v>6</v>
      </c>
      <c r="E70" s="5" t="s">
        <v>7</v>
      </c>
      <c r="F70" s="5" t="s">
        <v>8</v>
      </c>
      <c r="G70" s="6" t="s">
        <v>9</v>
      </c>
    </row>
    <row r="71" spans="1:7" x14ac:dyDescent="0.3">
      <c r="A71" s="5"/>
      <c r="B71" s="3"/>
      <c r="C71" s="5"/>
      <c r="D71" s="4"/>
      <c r="E71" s="5"/>
      <c r="F71" s="5"/>
      <c r="G71" s="6"/>
    </row>
    <row r="72" spans="1:7" x14ac:dyDescent="0.3">
      <c r="A72" s="5"/>
      <c r="B72" s="3"/>
      <c r="C72" s="5"/>
      <c r="D72" s="4"/>
      <c r="E72" s="5"/>
      <c r="F72" s="5"/>
      <c r="G72" s="6"/>
    </row>
    <row r="73" spans="1:7" ht="59.4" x14ac:dyDescent="0.3">
      <c r="A73" s="70" t="s">
        <v>69</v>
      </c>
      <c r="B73" s="71" t="s">
        <v>77</v>
      </c>
      <c r="C73" s="72" t="s">
        <v>78</v>
      </c>
      <c r="D73" s="73">
        <v>15000</v>
      </c>
      <c r="E73" s="74">
        <v>15000</v>
      </c>
      <c r="F73" s="70" t="s">
        <v>64</v>
      </c>
      <c r="G73" s="70" t="s">
        <v>14</v>
      </c>
    </row>
    <row r="74" spans="1:7" ht="19.8" x14ac:dyDescent="0.4">
      <c r="A74" s="75" t="s">
        <v>79</v>
      </c>
      <c r="B74" s="76" t="s">
        <v>80</v>
      </c>
      <c r="C74" s="49" t="s">
        <v>81</v>
      </c>
      <c r="D74" s="23">
        <v>36900</v>
      </c>
      <c r="E74" s="77">
        <v>36800</v>
      </c>
      <c r="F74" s="78">
        <v>99.72</v>
      </c>
      <c r="G74" s="75" t="s">
        <v>14</v>
      </c>
    </row>
    <row r="75" spans="1:7" ht="19.8" x14ac:dyDescent="0.4">
      <c r="A75" s="13"/>
      <c r="B75" s="53" t="s">
        <v>82</v>
      </c>
      <c r="C75" s="25" t="s">
        <v>83</v>
      </c>
      <c r="D75" s="52"/>
      <c r="E75" s="79"/>
      <c r="F75" s="80"/>
      <c r="G75" s="13"/>
    </row>
    <row r="76" spans="1:7" ht="19.8" x14ac:dyDescent="0.4">
      <c r="A76" s="10" t="s">
        <v>84</v>
      </c>
      <c r="B76" s="37" t="s">
        <v>85</v>
      </c>
      <c r="C76" s="7" t="s">
        <v>86</v>
      </c>
      <c r="D76" s="14">
        <v>46000</v>
      </c>
      <c r="E76" s="55">
        <v>36400</v>
      </c>
      <c r="F76" s="81" t="s">
        <v>87</v>
      </c>
      <c r="G76" s="10" t="s">
        <v>14</v>
      </c>
    </row>
    <row r="77" spans="1:7" ht="19.8" x14ac:dyDescent="0.4">
      <c r="A77" s="10"/>
      <c r="B77" s="37" t="s">
        <v>88</v>
      </c>
      <c r="C77" s="7" t="s">
        <v>89</v>
      </c>
      <c r="D77" s="14"/>
      <c r="E77" s="37"/>
      <c r="F77" s="37"/>
      <c r="G77" s="10"/>
    </row>
    <row r="78" spans="1:7" ht="19.8" x14ac:dyDescent="0.4">
      <c r="A78" s="10"/>
      <c r="B78" s="37" t="s">
        <v>90</v>
      </c>
      <c r="C78" s="7" t="s">
        <v>91</v>
      </c>
      <c r="D78" s="14"/>
      <c r="E78" s="37"/>
      <c r="F78" s="37"/>
      <c r="G78" s="37"/>
    </row>
    <row r="79" spans="1:7" ht="19.8" x14ac:dyDescent="0.4">
      <c r="A79" s="10"/>
      <c r="B79" s="40"/>
      <c r="C79" s="22"/>
      <c r="D79" s="39"/>
      <c r="E79" s="40"/>
      <c r="F79" s="40"/>
      <c r="G79" s="40"/>
    </row>
    <row r="80" spans="1:7" ht="19.8" x14ac:dyDescent="0.4">
      <c r="A80" s="83"/>
      <c r="B80" s="88" t="s">
        <v>92</v>
      </c>
      <c r="C80" s="89" t="s">
        <v>59</v>
      </c>
      <c r="D80" s="90">
        <f>SUM(D60:D63,D73:D76)</f>
        <v>169040</v>
      </c>
      <c r="E80" s="90">
        <f>SUM(E60:E63,E73:E76)</f>
        <v>159340</v>
      </c>
      <c r="F80" s="89" t="s">
        <v>93</v>
      </c>
      <c r="G80" s="90">
        <f>SUM(G40:G60,G61:G76)</f>
        <v>0</v>
      </c>
    </row>
    <row r="81" spans="1:7" s="91" customFormat="1" ht="19.8" x14ac:dyDescent="0.4"/>
    <row r="82" spans="1:7" s="91" customFormat="1" ht="19.8" x14ac:dyDescent="0.4">
      <c r="A82" s="92"/>
      <c r="B82" s="92"/>
      <c r="C82" s="92"/>
      <c r="D82" s="93"/>
      <c r="E82" s="94" t="s">
        <v>94</v>
      </c>
      <c r="F82" s="92"/>
      <c r="G82" s="92"/>
    </row>
    <row r="83" spans="1:7" s="91" customFormat="1" ht="19.8" x14ac:dyDescent="0.4">
      <c r="A83" s="92"/>
      <c r="B83" s="92"/>
      <c r="C83" s="92"/>
      <c r="D83" s="92"/>
      <c r="E83" s="92"/>
      <c r="F83" s="92"/>
      <c r="G83" s="92"/>
    </row>
    <row r="84" spans="1:7" s="91" customFormat="1" ht="19.8" x14ac:dyDescent="0.4">
      <c r="A84" s="92"/>
      <c r="B84" s="92"/>
      <c r="C84" s="92"/>
      <c r="D84" s="93" t="s">
        <v>95</v>
      </c>
      <c r="E84" s="92"/>
      <c r="F84" s="92"/>
      <c r="G84" s="92"/>
    </row>
    <row r="85" spans="1:7" s="91" customFormat="1" ht="19.8" x14ac:dyDescent="0.4">
      <c r="A85" s="92"/>
      <c r="B85" s="92"/>
      <c r="C85" s="92"/>
      <c r="D85" s="92"/>
      <c r="E85" s="94" t="s">
        <v>96</v>
      </c>
      <c r="F85" s="92"/>
      <c r="G85" s="92"/>
    </row>
    <row r="86" spans="1:7" s="91" customFormat="1" ht="19.8" x14ac:dyDescent="0.4">
      <c r="A86" s="92"/>
      <c r="B86" s="92"/>
      <c r="C86" s="92"/>
      <c r="D86" s="92"/>
      <c r="E86" s="94" t="s">
        <v>97</v>
      </c>
      <c r="F86" s="92"/>
      <c r="G86" s="92"/>
    </row>
    <row r="87" spans="1:7" s="91" customFormat="1" ht="19.8" x14ac:dyDescent="0.4"/>
  </sheetData>
  <mergeCells count="46">
    <mergeCell ref="A67:G67"/>
    <mergeCell ref="A68:G68"/>
    <mergeCell ref="A69:G69"/>
    <mergeCell ref="A70:A72"/>
    <mergeCell ref="B70:B72"/>
    <mergeCell ref="C70:C72"/>
    <mergeCell ref="D70:D72"/>
    <mergeCell ref="E70:E72"/>
    <mergeCell ref="F70:F72"/>
    <mergeCell ref="G70:G72"/>
    <mergeCell ref="A54:G54"/>
    <mergeCell ref="A55:G55"/>
    <mergeCell ref="A56:G56"/>
    <mergeCell ref="A57:A59"/>
    <mergeCell ref="B57:B59"/>
    <mergeCell ref="C57:C59"/>
    <mergeCell ref="D57:D59"/>
    <mergeCell ref="E57:E59"/>
    <mergeCell ref="F57:F59"/>
    <mergeCell ref="G57:G59"/>
    <mergeCell ref="A26:G26"/>
    <mergeCell ref="A27:G27"/>
    <mergeCell ref="A28:G28"/>
    <mergeCell ref="A29:A31"/>
    <mergeCell ref="B29:B31"/>
    <mergeCell ref="C29:C31"/>
    <mergeCell ref="D29:D31"/>
    <mergeCell ref="E29:E31"/>
    <mergeCell ref="F29:F31"/>
    <mergeCell ref="G29:G31"/>
    <mergeCell ref="C7:C8"/>
    <mergeCell ref="D7:D8"/>
    <mergeCell ref="E7:E8"/>
    <mergeCell ref="F7:F8"/>
    <mergeCell ref="G7:G8"/>
    <mergeCell ref="A7:A8"/>
    <mergeCell ref="A1:G1"/>
    <mergeCell ref="A2:G2"/>
    <mergeCell ref="A3:G3"/>
    <mergeCell ref="A4:A6"/>
    <mergeCell ref="B4:B6"/>
    <mergeCell ref="C4:C6"/>
    <mergeCell ref="D4:D6"/>
    <mergeCell ref="E4:E6"/>
    <mergeCell ref="F4:F6"/>
    <mergeCell ref="G4:G6"/>
  </mergeCells>
  <pageMargins left="0.31496062992125984" right="0.31496062992125984" top="0.35433070866141736" bottom="0.35433070866141736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 pc</dc:creator>
  <cp:lastModifiedBy>This pc</cp:lastModifiedBy>
  <dcterms:created xsi:type="dcterms:W3CDTF">2024-04-19T13:45:11Z</dcterms:created>
  <dcterms:modified xsi:type="dcterms:W3CDTF">2024-04-19T14:17:16Z</dcterms:modified>
</cp:coreProperties>
</file>